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11760"/>
  </bookViews>
  <sheets>
    <sheet name="Production Licence Foreca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M25" i="1"/>
  <c r="L25" i="1"/>
  <c r="K25" i="1"/>
  <c r="J25" i="1"/>
  <c r="I25" i="1"/>
  <c r="H25" i="1"/>
  <c r="M24" i="1"/>
  <c r="L24" i="1"/>
  <c r="K24" i="1"/>
  <c r="J24" i="1"/>
  <c r="I24" i="1"/>
  <c r="H24" i="1"/>
  <c r="M23" i="1"/>
  <c r="L23" i="1"/>
  <c r="K23" i="1"/>
  <c r="J23" i="1"/>
  <c r="I23" i="1"/>
  <c r="H23" i="1"/>
  <c r="B25" i="1" l="1"/>
  <c r="C25" i="1"/>
  <c r="D25" i="1"/>
  <c r="E25" i="1"/>
  <c r="F25" i="1"/>
  <c r="G25" i="1"/>
  <c r="B26" i="1"/>
  <c r="C26" i="1"/>
  <c r="D26" i="1"/>
  <c r="E26" i="1"/>
  <c r="F26" i="1"/>
  <c r="G26" i="1"/>
  <c r="C24" i="1"/>
  <c r="D24" i="1"/>
  <c r="E24" i="1"/>
  <c r="F24" i="1"/>
  <c r="G24" i="1"/>
  <c r="B24" i="1"/>
  <c r="C23" i="1"/>
  <c r="D23" i="1"/>
  <c r="E23" i="1"/>
  <c r="F23" i="1"/>
  <c r="G23" i="1"/>
  <c r="B23" i="1"/>
</calcChain>
</file>

<file path=xl/sharedStrings.xml><?xml version="1.0" encoding="utf-8"?>
<sst xmlns="http://schemas.openxmlformats.org/spreadsheetml/2006/main" count="42" uniqueCount="19">
  <si>
    <t>Field</t>
  </si>
  <si>
    <t>Condensate (GL)</t>
  </si>
  <si>
    <t>Condensate (MMBbl)</t>
  </si>
  <si>
    <t>Oil (GL)</t>
  </si>
  <si>
    <t>Oil (MMBbl)</t>
  </si>
  <si>
    <t>Natural Gas (Bcf)</t>
  </si>
  <si>
    <t>Natural Gas Liquids (MMBbl)</t>
  </si>
  <si>
    <t>Reference Date</t>
  </si>
  <si>
    <t>Natural Gas Liquids (GL)</t>
  </si>
  <si>
    <t>Field Unit Input Template:</t>
  </si>
  <si>
    <t>SI Unit Equivalent:</t>
  </si>
  <si>
    <r>
      <t>Natural Gas (10</t>
    </r>
    <r>
      <rPr>
        <vertAlign val="super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2"/>
      </rPr>
      <t xml:space="preserve"> 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2"/>
      </rPr>
      <t>)</t>
    </r>
  </si>
  <si>
    <r>
      <t>Note – Volumes reported at Standard Conditions, 60° F (15.56° C) and 1 atm (101.325 kPa); 1 cf = 0.02831685 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2"/>
      </rPr>
      <t>; 1 MMBbl = 0.1589873 GL</t>
    </r>
  </si>
  <si>
    <t>Pool Name</t>
  </si>
  <si>
    <t>Title(s)</t>
  </si>
  <si>
    <t>Project Name</t>
  </si>
  <si>
    <t>Resevoir name (if different to pool name)</t>
  </si>
  <si>
    <t>Year</t>
  </si>
  <si>
    <t>Production Licence Forecast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</si>
</sst>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3" fillId="0" borderId="7" applyNumberFormat="0" applyFill="0" applyBorder="0" applyAlignment="0" applyProtection="0"/>
    <xf numFmtId="0" fontId="1" fillId="0" borderId="8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2" borderId="0" xfId="0" applyFill="1" applyBorder="1"/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0" fontId="3" fillId="0" borderId="0" xfId="1" applyBorder="1"/>
    <xf numFmtId="0" fontId="1" fillId="0" borderId="0" xfId="2" applyBorder="1"/>
  </cellXfs>
  <cellStyles count="3">
    <cellStyle name="Heading 1" xfId="1" builtinId="16" customBuiltin="1"/>
    <cellStyle name="Heading 2" xfId="2" builtinId="17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/>
  </sheetViews>
  <sheetFormatPr defaultRowHeight="15.75" x14ac:dyDescent="0.25"/>
  <cols>
    <col min="1" max="1" width="34.375" customWidth="1"/>
    <col min="2" max="11" width="13.625" customWidth="1"/>
    <col min="12" max="12" width="13.75" customWidth="1"/>
    <col min="13" max="13" width="14.125" customWidth="1"/>
  </cols>
  <sheetData>
    <row r="1" spans="1:13" ht="30.75" x14ac:dyDescent="0.45">
      <c r="A1" s="15" t="s">
        <v>18</v>
      </c>
    </row>
    <row r="3" spans="1:13" x14ac:dyDescent="0.25">
      <c r="A3" s="3" t="s">
        <v>0</v>
      </c>
      <c r="B3" s="10"/>
      <c r="C3" s="11"/>
    </row>
    <row r="4" spans="1:13" x14ac:dyDescent="0.25">
      <c r="A4" s="3" t="s">
        <v>14</v>
      </c>
      <c r="B4" s="10"/>
      <c r="C4" s="11"/>
    </row>
    <row r="5" spans="1:13" x14ac:dyDescent="0.25">
      <c r="A5" s="6" t="s">
        <v>13</v>
      </c>
      <c r="B5" s="10"/>
      <c r="C5" s="11"/>
    </row>
    <row r="6" spans="1:13" x14ac:dyDescent="0.25">
      <c r="A6" s="6" t="s">
        <v>16</v>
      </c>
      <c r="B6" s="12"/>
      <c r="C6" s="13"/>
    </row>
    <row r="7" spans="1:13" x14ac:dyDescent="0.25">
      <c r="A7" s="6" t="s">
        <v>7</v>
      </c>
      <c r="B7" s="14"/>
      <c r="C7" s="14"/>
    </row>
    <row r="8" spans="1:13" x14ac:dyDescent="0.25">
      <c r="A8" s="6" t="s">
        <v>15</v>
      </c>
      <c r="B8" s="8"/>
      <c r="C8" s="9"/>
    </row>
    <row r="11" spans="1:13" x14ac:dyDescent="0.25">
      <c r="A11" s="16" t="s">
        <v>9</v>
      </c>
    </row>
    <row r="13" spans="1:13" x14ac:dyDescent="0.25">
      <c r="A13" s="2"/>
      <c r="B13" s="1" t="s">
        <v>17</v>
      </c>
      <c r="C13" s="1" t="s">
        <v>17</v>
      </c>
      <c r="D13" s="1" t="s">
        <v>17</v>
      </c>
      <c r="E13" s="1" t="s">
        <v>17</v>
      </c>
      <c r="F13" s="1" t="s">
        <v>17</v>
      </c>
      <c r="G13" s="1" t="s">
        <v>17</v>
      </c>
      <c r="H13" s="1" t="s">
        <v>17</v>
      </c>
      <c r="I13" s="1" t="s">
        <v>17</v>
      </c>
      <c r="J13" s="1" t="s">
        <v>17</v>
      </c>
      <c r="K13" s="1" t="s">
        <v>17</v>
      </c>
      <c r="L13" s="1" t="s">
        <v>17</v>
      </c>
      <c r="M13" s="1" t="s">
        <v>17</v>
      </c>
    </row>
    <row r="14" spans="1:13" x14ac:dyDescent="0.25">
      <c r="A14" s="3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3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3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 t="s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20" spans="1:13" x14ac:dyDescent="0.25">
      <c r="A20" s="16" t="s">
        <v>10</v>
      </c>
      <c r="G20" s="5"/>
    </row>
    <row r="22" spans="1:13" x14ac:dyDescent="0.25">
      <c r="A22" s="2"/>
      <c r="B22" s="1" t="s">
        <v>17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</row>
    <row r="23" spans="1:13" ht="18.75" x14ac:dyDescent="0.25">
      <c r="A23" s="3" t="s">
        <v>11</v>
      </c>
      <c r="B23" s="4">
        <f t="shared" ref="B23:M23" si="0">B14*0.02831685</f>
        <v>0</v>
      </c>
      <c r="C23" s="4">
        <f t="shared" si="0"/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4">
        <f t="shared" si="0"/>
        <v>0</v>
      </c>
      <c r="M23" s="4">
        <f t="shared" si="0"/>
        <v>0</v>
      </c>
    </row>
    <row r="24" spans="1:13" x14ac:dyDescent="0.25">
      <c r="A24" s="3" t="s">
        <v>8</v>
      </c>
      <c r="B24" s="4">
        <f t="shared" ref="B24:M24" si="1">B15*0.1589873</f>
        <v>0</v>
      </c>
      <c r="C24" s="4">
        <f t="shared" si="1"/>
        <v>0</v>
      </c>
      <c r="D24" s="4">
        <f t="shared" si="1"/>
        <v>0</v>
      </c>
      <c r="E24" s="4">
        <f t="shared" si="1"/>
        <v>0</v>
      </c>
      <c r="F24" s="4">
        <f t="shared" si="1"/>
        <v>0</v>
      </c>
      <c r="G24" s="4">
        <f t="shared" si="1"/>
        <v>0</v>
      </c>
      <c r="H24" s="4">
        <f t="shared" si="1"/>
        <v>0</v>
      </c>
      <c r="I24" s="4">
        <f t="shared" si="1"/>
        <v>0</v>
      </c>
      <c r="J24" s="4">
        <f t="shared" si="1"/>
        <v>0</v>
      </c>
      <c r="K24" s="4">
        <f t="shared" si="1"/>
        <v>0</v>
      </c>
      <c r="L24" s="4">
        <f t="shared" si="1"/>
        <v>0</v>
      </c>
      <c r="M24" s="4">
        <f t="shared" si="1"/>
        <v>0</v>
      </c>
    </row>
    <row r="25" spans="1:13" x14ac:dyDescent="0.25">
      <c r="A25" s="3" t="s">
        <v>1</v>
      </c>
      <c r="B25" s="4">
        <f t="shared" ref="B25:M25" si="2">B16*0.1589873</f>
        <v>0</v>
      </c>
      <c r="C25" s="4">
        <f t="shared" si="2"/>
        <v>0</v>
      </c>
      <c r="D25" s="4">
        <f t="shared" si="2"/>
        <v>0</v>
      </c>
      <c r="E25" s="4">
        <f t="shared" si="2"/>
        <v>0</v>
      </c>
      <c r="F25" s="4">
        <f t="shared" si="2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2"/>
        <v>0</v>
      </c>
      <c r="K25" s="4">
        <f t="shared" si="2"/>
        <v>0</v>
      </c>
      <c r="L25" s="4">
        <f t="shared" si="2"/>
        <v>0</v>
      </c>
      <c r="M25" s="4">
        <f t="shared" si="2"/>
        <v>0</v>
      </c>
    </row>
    <row r="26" spans="1:13" x14ac:dyDescent="0.25">
      <c r="A26" s="3" t="s">
        <v>3</v>
      </c>
      <c r="B26" s="4">
        <f t="shared" ref="B26:M26" si="3">B17*0.1589873</f>
        <v>0</v>
      </c>
      <c r="C26" s="4">
        <f t="shared" si="3"/>
        <v>0</v>
      </c>
      <c r="D26" s="4">
        <f t="shared" si="3"/>
        <v>0</v>
      </c>
      <c r="E26" s="4">
        <f t="shared" si="3"/>
        <v>0</v>
      </c>
      <c r="F26" s="4">
        <f t="shared" si="3"/>
        <v>0</v>
      </c>
      <c r="G26" s="4">
        <f t="shared" si="3"/>
        <v>0</v>
      </c>
      <c r="H26" s="4">
        <f t="shared" si="3"/>
        <v>0</v>
      </c>
      <c r="I26" s="4">
        <f t="shared" si="3"/>
        <v>0</v>
      </c>
      <c r="J26" s="4">
        <f t="shared" si="3"/>
        <v>0</v>
      </c>
      <c r="K26" s="4">
        <f t="shared" si="3"/>
        <v>0</v>
      </c>
      <c r="L26" s="4">
        <f t="shared" si="3"/>
        <v>0</v>
      </c>
      <c r="M26" s="4">
        <f t="shared" si="3"/>
        <v>0</v>
      </c>
    </row>
    <row r="28" spans="1:13" ht="18.75" x14ac:dyDescent="0.25">
      <c r="A28" s="7" t="s">
        <v>12</v>
      </c>
    </row>
  </sheetData>
  <mergeCells count="5">
    <mergeCell ref="B3:C3"/>
    <mergeCell ref="B4:C4"/>
    <mergeCell ref="B5:C5"/>
    <mergeCell ref="B6:C6"/>
    <mergeCell ref="B7:C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Production Licence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licence forecast table</dc:title>
  <dc:creator/>
  <cp:keywords>production licence; forecast; atar reporting; atar; atar template</cp:keywords>
  <cp:lastModifiedBy/>
  <dcterms:created xsi:type="dcterms:W3CDTF">2015-12-13T23:55:18Z</dcterms:created>
  <dcterms:modified xsi:type="dcterms:W3CDTF">2015-12-13T23:56:06Z</dcterms:modified>
</cp:coreProperties>
</file>